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6660" firstSheet="1"/>
  </bookViews>
  <sheets>
    <sheet name="Sheet2" sheetId="7" r:id="rId1"/>
  </sheets>
  <definedNames>
    <definedName name="_xlnm._FilterDatabase" localSheetId="0" hidden="1">Sheet2!$A$2:$H$66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<sst xmlns="http://schemas.openxmlformats.org/spreadsheetml/2006/main" count="194" uniqueCount="148">
  <si>
    <t>附件1:</t>
  </si>
  <si>
    <t>10月份零星物资采购清单</t>
  </si>
  <si>
    <t>序号</t>
  </si>
  <si>
    <t>名称</t>
  </si>
  <si>
    <t>申购数量</t>
  </si>
  <si>
    <t>单位</t>
  </si>
  <si>
    <t>单价（元）</t>
  </si>
  <si>
    <t>合计（元）</t>
  </si>
  <si>
    <t>规格</t>
  </si>
  <si>
    <t>备注（使用科室）</t>
  </si>
  <si>
    <t>黄色医疗垃圾袋</t>
  </si>
  <si>
    <t>件</t>
  </si>
  <si>
    <t>280*630mm</t>
  </si>
  <si>
    <t>扶绥病区</t>
  </si>
  <si>
    <t>黑色垃圾袋</t>
  </si>
  <si>
    <t>6kg</t>
  </si>
  <si>
    <t>抗菌洗手液</t>
  </si>
  <si>
    <t>500ml，意向：茂康，详见附件2图片。</t>
  </si>
  <si>
    <t>洗衣粉</t>
  </si>
  <si>
    <t>包</t>
  </si>
  <si>
    <t>5kg</t>
  </si>
  <si>
    <t>洗洁精</t>
  </si>
  <si>
    <t>瓶</t>
  </si>
  <si>
    <t>1kg</t>
  </si>
  <si>
    <t>小方毛巾</t>
  </si>
  <si>
    <t>条</t>
  </si>
  <si>
    <t>30*30cm</t>
  </si>
  <si>
    <t>竹纤维洗碗巾</t>
  </si>
  <si>
    <t>18*23cm</t>
  </si>
  <si>
    <t>加厚牛筋乳胶手套</t>
  </si>
  <si>
    <t>付</t>
  </si>
  <si>
    <t>中号</t>
  </si>
  <si>
    <t>急救包</t>
  </si>
  <si>
    <t>个</t>
  </si>
  <si>
    <t>包含内容：1.急救外包*1；
2.氨纶弹性绷带*1；
3.纯棉红十字三角巾*1；
4.一次性CPR人工呼吸膜*1；
5.透气创可贴*1；
6.检查手套*1；
7.医用纱布片*2；
8.碘伏棉棒*1；
9.止血带*1；
10.医用透气胶带*1；
11.酒精棉片*10；
12.小剪刀*1；
13.求救口哨*1；
14.签字笔*1；
15.急救手册*1；
16.售后服务卡*1。</t>
  </si>
  <si>
    <t>护理部</t>
  </si>
  <si>
    <t>雨伞</t>
  </si>
  <si>
    <t>把</t>
  </si>
  <si>
    <t>类别：晴雨伞
骨数：8骨
雨伞折数：三折
打开方式：手动
伞面涂层：黑胶
散布面料：碰击布
可免费定制logo</t>
  </si>
  <si>
    <t>袜子</t>
  </si>
  <si>
    <t>双</t>
  </si>
  <si>
    <t>款式：冬袜/夏袜
特性：透气不闷/吸汗/防臭/耐磨/防滑</t>
  </si>
  <si>
    <t>牙膏</t>
  </si>
  <si>
    <t>盒</t>
  </si>
  <si>
    <t>克数：180g
是否含氟：是
功效：清新口气
保质期：3年</t>
  </si>
  <si>
    <t>牙刷</t>
  </si>
  <si>
    <t>品名：软毛牙刷
材质PP+PBT
尺寸：4.5cm*24cm</t>
  </si>
  <si>
    <t>志愿者马甲</t>
  </si>
  <si>
    <t>口袋数量：2
是否支持定制：可定制
材质：聚酯纤维
款式：反光背心/马甲</t>
  </si>
  <si>
    <t>矿泉水</t>
  </si>
  <si>
    <t>容量≥550mL
可定制LOGO</t>
  </si>
  <si>
    <t>荧光灯电子镇流器</t>
  </si>
  <si>
    <t>长条型，薄款；一拖一</t>
  </si>
  <si>
    <t>后勤保障科</t>
  </si>
  <si>
    <t>冷热混水阀芯</t>
  </si>
  <si>
    <t>冷热混水阀不锈钢把手</t>
  </si>
  <si>
    <t>需要配螺丝钉</t>
  </si>
  <si>
    <t>水龙头不锈钢扭把</t>
  </si>
  <si>
    <t>快开型，需要配螺丝钉</t>
  </si>
  <si>
    <t>LED平板灯</t>
  </si>
  <si>
    <t>铝扣板型；300*300</t>
  </si>
  <si>
    <t>铝扣板型；600*600</t>
  </si>
  <si>
    <t>不锈钢水龙头</t>
  </si>
  <si>
    <t>插座</t>
  </si>
  <si>
    <t>明装10孔</t>
  </si>
  <si>
    <t>插头</t>
  </si>
  <si>
    <t>三插；10A</t>
  </si>
  <si>
    <t>电工胶布</t>
  </si>
  <si>
    <t>卷</t>
  </si>
  <si>
    <t>生料带</t>
  </si>
  <si>
    <t>2.5平方单股铜线</t>
  </si>
  <si>
    <t>红色</t>
  </si>
  <si>
    <t>免钉胶</t>
  </si>
  <si>
    <t>只</t>
  </si>
  <si>
    <t>502胶水</t>
  </si>
  <si>
    <t>花洒管</t>
  </si>
  <si>
    <t>根</t>
  </si>
  <si>
    <t>1.2米</t>
  </si>
  <si>
    <t>6号胶塞</t>
  </si>
  <si>
    <t>粒</t>
  </si>
  <si>
    <t>款式参考图片</t>
  </si>
  <si>
    <t>LED圆盘吸顶灯芯</t>
  </si>
  <si>
    <t>款式参考图片；300*300</t>
  </si>
  <si>
    <t>脚踏阀蹲便式冲洗阀</t>
  </si>
  <si>
    <t>文件柜锁</t>
  </si>
  <si>
    <t>抽屉用，方形3.3CM*3.3CM，款式参考图片；
长2.7CM圆口0.9mm</t>
  </si>
  <si>
    <t>铁皮柜锁芯</t>
  </si>
  <si>
    <t>铁皮文件柜，款式参考图片</t>
  </si>
  <si>
    <t>6平方单股铜线</t>
  </si>
  <si>
    <t>红、蓝各一卷</t>
  </si>
  <si>
    <t>配电盒</t>
  </si>
  <si>
    <t>4回路</t>
  </si>
  <si>
    <t>线管接头</t>
  </si>
  <si>
    <t>弯头；20</t>
  </si>
  <si>
    <t>线管</t>
  </si>
  <si>
    <t>感应水龙头</t>
  </si>
  <si>
    <t>套</t>
  </si>
  <si>
    <t>单冷</t>
  </si>
  <si>
    <t>漏电保护开关</t>
  </si>
  <si>
    <t>款式参考图片；32A</t>
  </si>
  <si>
    <t>款式参考图片；40A</t>
  </si>
  <si>
    <t>置物收纳推车</t>
  </si>
  <si>
    <t>台</t>
  </si>
  <si>
    <t xml:space="preserve"> 尺寸：70cm(长）×43cm（宽）×98cm（高），三层，层距30cm；颜色：灰色
材质：1.支柱：加厚铝合金管，耐腐蚀性高
2.车板：带槽加厚PVC塑料
3.万向带刹车静音轮</t>
  </si>
  <si>
    <t>医学影像科</t>
  </si>
  <si>
    <t>工业级大气压温湿度监测仪</t>
  </si>
  <si>
    <t>1.测量通道：含大气压、温度、湿度三个通道，可同时显示
2.探头：外置
3.测量范围：-30~65℃；0~100%RH
  300~1100hpa
4.测量精度：±0.3℃（-10~65℃）±0.5℃
±0.3%rRH（10~90RH,25℃）±4%rRH±1hPa（950~1050hPa,0~40℃）±2hPa
5.响应时间：温湿度：15分钟，大气压≥5秒钟
6.尺寸：≤100mm×110mm×30mm
7.显示屏：液晶显示
数据：≥10000点数据存储，USB接口</t>
  </si>
  <si>
    <t>LED电子时钟（座挂两用）</t>
  </si>
  <si>
    <t>1.显示内容至少包括：年月日、星期、时间等
2.显示方式：高清液晶数字，亮度自动调节
3.尺寸：≤25×15×5cm
4.外壳材质：塑料
5.颜色：黑或灰
6.插电使用，断电记忆功能
7.wifi同步时间</t>
  </si>
  <si>
    <t>多功能笔筒</t>
  </si>
  <si>
    <t>1.7分格，黑色
3.尺寸：220*140*120mm
4.耐磨金属烤漆、网纹设计、加固筒口，防滑底垫</t>
  </si>
  <si>
    <t>擦手纸巾盒</t>
  </si>
  <si>
    <t>1.材质：塑料
2.尺寸：约28*21*10cm
颜色：白色</t>
  </si>
  <si>
    <t>免打孔衣服挂钩（6钩）</t>
  </si>
  <si>
    <t>规格：46*4cm，6钩
颜色：白
材质：加厚太空铝，防水防锈</t>
  </si>
  <si>
    <t>多功能晾晒架（18夹）</t>
  </si>
  <si>
    <t>规格：18夹
颜色：灰色
材质：不锈钢+PVC浸塑，软胶夹口</t>
  </si>
  <si>
    <t>多功能不锈钢双杆晾衣架</t>
  </si>
  <si>
    <t>1.颜色：蓝色
2.材质：不锈钢钢管+pp塑料，坚固耐用
3.尺寸：主体长75cm；上杆和竖杆可上下、左右自由伸缩，长度伸缩90~150cm；高度伸缩90~155cm；宽度43cm，二层置物架。
静间刹车轮</t>
  </si>
  <si>
    <t>插排</t>
  </si>
  <si>
    <t>电源线长 (m)：3.0
电压 (V)：250
插孔类型：8
额定电流：10A</t>
  </si>
  <si>
    <t>座式电话机</t>
  </si>
  <si>
    <t>外观造型：经典方形
产品类型：有绳电话
产品尺寸（长*宽*高）（mm）：21.5*16.5</t>
  </si>
  <si>
    <t>擦手纸</t>
  </si>
  <si>
    <t>箱</t>
  </si>
  <si>
    <t>原料成分：原生木浆
层数 （层）：1
适用场景：公共卫生间</t>
  </si>
  <si>
    <t>粘钩</t>
  </si>
  <si>
    <t>排</t>
  </si>
  <si>
    <t>吸附方式：强力粘
承重量 (kg)：1.5
产品材质：塑料
每排3个</t>
  </si>
  <si>
    <t>路由器</t>
  </si>
  <si>
    <t>传输标准：IEEE802.11n
无线传输速率：千兆
有线传输率：千兆
USB接口数量：8</t>
  </si>
  <si>
    <t>抽纸</t>
  </si>
  <si>
    <t>提</t>
  </si>
  <si>
    <t>清风抽纸，4层/100抽</t>
  </si>
  <si>
    <t>美容中医科</t>
  </si>
  <si>
    <t>护手洗手液</t>
  </si>
  <si>
    <t>护手洗手液，净含量500ml/瓶。意向：馥佩，详见附件2图片。</t>
  </si>
  <si>
    <t>粉刺针</t>
  </si>
  <si>
    <t>O型根针</t>
  </si>
  <si>
    <t>药剂科，用于门诊药房</t>
  </si>
  <si>
    <t>鹅颈LED放大镜纹绣灯</t>
  </si>
  <si>
    <t>盏</t>
  </si>
  <si>
    <t>160cm高，白色LED灯，ABS环保塑胶+五金，360°注水注沙五轮底座：</t>
  </si>
  <si>
    <t>皮肤外科</t>
  </si>
  <si>
    <t>可调光摄影棚</t>
  </si>
  <si>
    <t>规格：200cm×120cm×100cm；含10根LED灯板</t>
  </si>
  <si>
    <t>合计金额（人民币）</t>
  </si>
  <si>
    <t>备注：第60、61项物资（鹅颈LED放大镜纹绣灯、可调光摄影棚），须10月30日前送货，并安装。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</si>
</sst>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="148" zoomScaleNormal="148" topLeftCell="A60" workbookViewId="0">
      <selection activeCell="A66" sqref="A66:H66"/>
    </sheetView>
  </sheetViews>
  <sheetFormatPr defaultColWidth="9" defaultRowHeight="16.8" outlineLevelCol="7"/>
  <cols>
    <col min="1" max="1" width="6.625" customWidth="1"/>
    <col min="2" max="2" width="22.9134615384615" customWidth="1"/>
    <col min="3" max="3" width="22.625" customWidth="1"/>
    <col min="4" max="5" width="15.125" customWidth="1"/>
    <col min="6" max="6" width="13.875" customWidth="1"/>
    <col min="7" max="7" width="34.4519230769231" style="2" customWidth="1"/>
    <col min="8" max="8" width="25.5769230769231" customWidth="1"/>
  </cols>
  <sheetData>
    <row r="1" ht="20.4" spans="1:8">
      <c r="A1" s="3" t="s">
        <v>0</v>
      </c>
      <c r="B1" s="4"/>
      <c r="C1" s="4"/>
      <c r="D1" s="4"/>
      <c r="E1" s="4"/>
      <c r="F1" s="4"/>
      <c r="G1" s="4"/>
      <c r="H1" s="4"/>
    </row>
    <row r="2" ht="35.1" customHeight="1" spans="1:7">
      <c r="A2" s="5" t="s">
        <v>1</v>
      </c>
      <c r="B2" s="5"/>
      <c r="C2" s="5"/>
      <c r="D2" s="5"/>
      <c r="E2" s="5"/>
      <c r="F2" s="5"/>
      <c r="G2" s="23"/>
    </row>
    <row r="3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0" customHeight="1" spans="1:8">
      <c r="A4" s="7">
        <v>1</v>
      </c>
      <c r="B4" s="8" t="s">
        <v>10</v>
      </c>
      <c r="C4" s="8">
        <v>2</v>
      </c>
      <c r="D4" s="8" t="s">
        <v>11</v>
      </c>
      <c r="E4" s="24">
        <v>1000</v>
      </c>
      <c r="F4" s="24">
        <v>2000</v>
      </c>
      <c r="G4" s="8" t="s">
        <v>12</v>
      </c>
      <c r="H4" s="25" t="s">
        <v>13</v>
      </c>
    </row>
    <row r="5" ht="30" customHeight="1" spans="1:8">
      <c r="A5" s="7">
        <v>2</v>
      </c>
      <c r="B5" s="8" t="s">
        <v>14</v>
      </c>
      <c r="C5" s="8">
        <v>2</v>
      </c>
      <c r="D5" s="8" t="s">
        <v>11</v>
      </c>
      <c r="E5" s="24">
        <v>250</v>
      </c>
      <c r="F5" s="24">
        <v>500</v>
      </c>
      <c r="G5" s="8" t="s">
        <v>15</v>
      </c>
      <c r="H5" s="26"/>
    </row>
    <row r="6" ht="30" customHeight="1" spans="1:8">
      <c r="A6" s="7">
        <v>3</v>
      </c>
      <c r="B6" s="8" t="s">
        <v>16</v>
      </c>
      <c r="C6" s="8">
        <v>2</v>
      </c>
      <c r="D6" s="8" t="s">
        <v>11</v>
      </c>
      <c r="E6" s="24">
        <v>500</v>
      </c>
      <c r="F6" s="24">
        <v>1000</v>
      </c>
      <c r="G6" s="8" t="s">
        <v>17</v>
      </c>
      <c r="H6" s="26"/>
    </row>
    <row r="7" ht="30" customHeight="1" spans="1:8">
      <c r="A7" s="7">
        <v>4</v>
      </c>
      <c r="B7" s="8" t="s">
        <v>18</v>
      </c>
      <c r="C7" s="8">
        <v>20</v>
      </c>
      <c r="D7" s="8" t="s">
        <v>19</v>
      </c>
      <c r="E7" s="24">
        <v>15</v>
      </c>
      <c r="F7" s="24">
        <v>300</v>
      </c>
      <c r="G7" s="8" t="s">
        <v>20</v>
      </c>
      <c r="H7" s="26"/>
    </row>
    <row r="8" ht="30" customHeight="1" spans="1:8">
      <c r="A8" s="7">
        <v>5</v>
      </c>
      <c r="B8" s="8" t="s">
        <v>21</v>
      </c>
      <c r="C8" s="8">
        <v>20</v>
      </c>
      <c r="D8" s="8" t="s">
        <v>22</v>
      </c>
      <c r="E8" s="24">
        <v>15</v>
      </c>
      <c r="F8" s="24">
        <v>300</v>
      </c>
      <c r="G8" s="8" t="s">
        <v>23</v>
      </c>
      <c r="H8" s="26"/>
    </row>
    <row r="9" s="1" customFormat="1" ht="30" customHeight="1" spans="1:8">
      <c r="A9" s="7">
        <v>6</v>
      </c>
      <c r="B9" s="8" t="s">
        <v>24</v>
      </c>
      <c r="C9" s="8">
        <v>100</v>
      </c>
      <c r="D9" s="8" t="s">
        <v>25</v>
      </c>
      <c r="E9" s="24">
        <v>5</v>
      </c>
      <c r="F9" s="24">
        <v>500</v>
      </c>
      <c r="G9" s="8" t="s">
        <v>26</v>
      </c>
      <c r="H9" s="26"/>
    </row>
    <row r="10" s="1" customFormat="1" ht="30" customHeight="1" spans="1:8">
      <c r="A10" s="7">
        <v>7</v>
      </c>
      <c r="B10" s="8" t="s">
        <v>27</v>
      </c>
      <c r="C10" s="8">
        <v>50</v>
      </c>
      <c r="D10" s="8" t="s">
        <v>25</v>
      </c>
      <c r="E10" s="24">
        <v>5</v>
      </c>
      <c r="F10" s="24">
        <v>250</v>
      </c>
      <c r="G10" s="8" t="s">
        <v>28</v>
      </c>
      <c r="H10" s="26"/>
    </row>
    <row r="11" ht="41" customHeight="1" spans="1:8">
      <c r="A11" s="7">
        <v>8</v>
      </c>
      <c r="B11" s="8" t="s">
        <v>29</v>
      </c>
      <c r="C11" s="8">
        <v>100</v>
      </c>
      <c r="D11" s="8" t="s">
        <v>30</v>
      </c>
      <c r="E11" s="24">
        <v>7</v>
      </c>
      <c r="F11" s="24">
        <v>700</v>
      </c>
      <c r="G11" s="8" t="s">
        <v>31</v>
      </c>
      <c r="H11" s="26"/>
    </row>
    <row r="12" ht="239" customHeight="1" spans="1:8">
      <c r="A12" s="9">
        <v>9</v>
      </c>
      <c r="B12" s="10" t="s">
        <v>32</v>
      </c>
      <c r="C12" s="10">
        <v>50</v>
      </c>
      <c r="D12" s="11" t="s">
        <v>33</v>
      </c>
      <c r="E12" s="11">
        <v>30</v>
      </c>
      <c r="F12" s="11">
        <f t="shared" ref="F12:F18" si="0">C12*E12</f>
        <v>1500</v>
      </c>
      <c r="G12" s="27" t="s">
        <v>34</v>
      </c>
      <c r="H12" s="28" t="s">
        <v>35</v>
      </c>
    </row>
    <row r="13" ht="103" customHeight="1" spans="1:8">
      <c r="A13" s="9">
        <v>10</v>
      </c>
      <c r="B13" s="10" t="s">
        <v>36</v>
      </c>
      <c r="C13" s="10">
        <v>60</v>
      </c>
      <c r="D13" s="11" t="s">
        <v>37</v>
      </c>
      <c r="E13" s="11">
        <v>25</v>
      </c>
      <c r="F13" s="11">
        <f t="shared" si="0"/>
        <v>1500</v>
      </c>
      <c r="G13" s="27" t="s">
        <v>38</v>
      </c>
      <c r="H13" s="29"/>
    </row>
    <row r="14" ht="46" customHeight="1" spans="1:8">
      <c r="A14" s="9">
        <v>11</v>
      </c>
      <c r="B14" s="10" t="s">
        <v>39</v>
      </c>
      <c r="C14" s="10">
        <v>60</v>
      </c>
      <c r="D14" s="11" t="s">
        <v>40</v>
      </c>
      <c r="E14" s="11">
        <v>5</v>
      </c>
      <c r="F14" s="11">
        <f t="shared" si="0"/>
        <v>300</v>
      </c>
      <c r="G14" s="27" t="s">
        <v>41</v>
      </c>
      <c r="H14" s="29"/>
    </row>
    <row r="15" ht="72" customHeight="1" spans="1:8">
      <c r="A15" s="9">
        <v>12</v>
      </c>
      <c r="B15" s="10" t="s">
        <v>42</v>
      </c>
      <c r="C15" s="10">
        <v>80</v>
      </c>
      <c r="D15" s="11" t="s">
        <v>43</v>
      </c>
      <c r="E15" s="11">
        <v>12</v>
      </c>
      <c r="F15" s="11">
        <f t="shared" si="0"/>
        <v>960</v>
      </c>
      <c r="G15" s="30" t="s">
        <v>44</v>
      </c>
      <c r="H15" s="29"/>
    </row>
    <row r="16" ht="67" customHeight="1" spans="1:8">
      <c r="A16" s="9">
        <v>13</v>
      </c>
      <c r="B16" s="10" t="s">
        <v>45</v>
      </c>
      <c r="C16" s="10">
        <v>90</v>
      </c>
      <c r="D16" s="11" t="s">
        <v>37</v>
      </c>
      <c r="E16" s="11">
        <v>5</v>
      </c>
      <c r="F16" s="11">
        <f t="shared" si="0"/>
        <v>450</v>
      </c>
      <c r="G16" s="27" t="s">
        <v>46</v>
      </c>
      <c r="H16" s="29"/>
    </row>
    <row r="17" ht="66" customHeight="1" spans="1:8">
      <c r="A17" s="9">
        <v>14</v>
      </c>
      <c r="B17" s="10" t="s">
        <v>47</v>
      </c>
      <c r="C17" s="10">
        <v>20</v>
      </c>
      <c r="D17" s="11" t="s">
        <v>11</v>
      </c>
      <c r="E17" s="11">
        <v>32</v>
      </c>
      <c r="F17" s="11">
        <f t="shared" si="0"/>
        <v>640</v>
      </c>
      <c r="G17" s="27" t="s">
        <v>48</v>
      </c>
      <c r="H17" s="29"/>
    </row>
    <row r="18" ht="45" customHeight="1" spans="1:8">
      <c r="A18" s="9">
        <v>15</v>
      </c>
      <c r="B18" s="10" t="s">
        <v>49</v>
      </c>
      <c r="C18" s="10">
        <v>164</v>
      </c>
      <c r="D18" s="11" t="s">
        <v>22</v>
      </c>
      <c r="E18" s="11">
        <v>2</v>
      </c>
      <c r="F18" s="11">
        <f t="shared" si="0"/>
        <v>328</v>
      </c>
      <c r="G18" s="27" t="s">
        <v>50</v>
      </c>
      <c r="H18" s="29"/>
    </row>
    <row r="19" ht="17.6" spans="1:8">
      <c r="A19" s="12">
        <v>16</v>
      </c>
      <c r="B19" s="13" t="s">
        <v>51</v>
      </c>
      <c r="C19" s="13">
        <v>10</v>
      </c>
      <c r="D19" s="13" t="s">
        <v>33</v>
      </c>
      <c r="E19" s="13">
        <v>17.28</v>
      </c>
      <c r="F19" s="31">
        <f t="shared" ref="F19:F45" si="1">SUM(C19*E19)</f>
        <v>172.8</v>
      </c>
      <c r="G19" s="13" t="s">
        <v>52</v>
      </c>
      <c r="H19" s="32" t="s">
        <v>53</v>
      </c>
    </row>
    <row r="20" ht="17.6" spans="1:8">
      <c r="A20" s="12">
        <v>17</v>
      </c>
      <c r="B20" s="13" t="s">
        <v>54</v>
      </c>
      <c r="C20" s="13">
        <v>5</v>
      </c>
      <c r="D20" s="13" t="s">
        <v>33</v>
      </c>
      <c r="E20" s="13">
        <v>7.91</v>
      </c>
      <c r="F20" s="31">
        <f t="shared" si="1"/>
        <v>39.55</v>
      </c>
      <c r="G20" s="13"/>
      <c r="H20" s="33"/>
    </row>
    <row r="21" ht="17.6" spans="1:8">
      <c r="A21" s="12">
        <v>18</v>
      </c>
      <c r="B21" s="13" t="s">
        <v>55</v>
      </c>
      <c r="C21" s="13">
        <v>5</v>
      </c>
      <c r="D21" s="13" t="s">
        <v>33</v>
      </c>
      <c r="E21" s="13">
        <v>30.8</v>
      </c>
      <c r="F21" s="31">
        <f t="shared" si="1"/>
        <v>154</v>
      </c>
      <c r="G21" s="13" t="s">
        <v>56</v>
      </c>
      <c r="H21" s="33"/>
    </row>
    <row r="22" ht="17.6" spans="1:8">
      <c r="A22" s="12">
        <v>19</v>
      </c>
      <c r="B22" s="13" t="s">
        <v>57</v>
      </c>
      <c r="C22" s="13">
        <v>5</v>
      </c>
      <c r="D22" s="13" t="s">
        <v>33</v>
      </c>
      <c r="E22" s="13">
        <v>14.39</v>
      </c>
      <c r="F22" s="31">
        <f t="shared" si="1"/>
        <v>71.95</v>
      </c>
      <c r="G22" s="13" t="s">
        <v>58</v>
      </c>
      <c r="H22" s="33"/>
    </row>
    <row r="23" ht="17.6" spans="1:8">
      <c r="A23" s="12">
        <v>20</v>
      </c>
      <c r="B23" s="13" t="s">
        <v>59</v>
      </c>
      <c r="C23" s="13">
        <v>5</v>
      </c>
      <c r="D23" s="13" t="s">
        <v>33</v>
      </c>
      <c r="E23" s="13">
        <v>47.6</v>
      </c>
      <c r="F23" s="31">
        <f t="shared" si="1"/>
        <v>238</v>
      </c>
      <c r="G23" s="13" t="s">
        <v>60</v>
      </c>
      <c r="H23" s="33"/>
    </row>
    <row r="24" ht="17.6" spans="1:8">
      <c r="A24" s="12">
        <v>21</v>
      </c>
      <c r="B24" s="13" t="s">
        <v>59</v>
      </c>
      <c r="C24" s="13">
        <v>5</v>
      </c>
      <c r="D24" s="13" t="s">
        <v>33</v>
      </c>
      <c r="E24" s="13">
        <v>77.63</v>
      </c>
      <c r="F24" s="31">
        <f t="shared" si="1"/>
        <v>388.15</v>
      </c>
      <c r="G24" s="13" t="s">
        <v>61</v>
      </c>
      <c r="H24" s="33"/>
    </row>
    <row r="25" ht="17.6" spans="1:8">
      <c r="A25" s="12">
        <v>22</v>
      </c>
      <c r="B25" s="13" t="s">
        <v>62</v>
      </c>
      <c r="C25" s="13">
        <v>5</v>
      </c>
      <c r="D25" s="13" t="s">
        <v>33</v>
      </c>
      <c r="E25" s="13">
        <v>39.87</v>
      </c>
      <c r="F25" s="31">
        <f t="shared" si="1"/>
        <v>199.35</v>
      </c>
      <c r="G25" s="13"/>
      <c r="H25" s="33"/>
    </row>
    <row r="26" ht="17.6" spans="1:8">
      <c r="A26" s="12">
        <v>23</v>
      </c>
      <c r="B26" s="13" t="s">
        <v>63</v>
      </c>
      <c r="C26" s="13">
        <v>5</v>
      </c>
      <c r="D26" s="13" t="s">
        <v>33</v>
      </c>
      <c r="E26" s="13">
        <v>29.75</v>
      </c>
      <c r="F26" s="31">
        <f t="shared" si="1"/>
        <v>148.75</v>
      </c>
      <c r="G26" s="13" t="s">
        <v>64</v>
      </c>
      <c r="H26" s="33"/>
    </row>
    <row r="27" ht="17.6" spans="1:8">
      <c r="A27" s="12">
        <v>24</v>
      </c>
      <c r="B27" s="13" t="s">
        <v>65</v>
      </c>
      <c r="C27" s="13">
        <v>10</v>
      </c>
      <c r="D27" s="13" t="s">
        <v>33</v>
      </c>
      <c r="E27" s="13">
        <v>5.3</v>
      </c>
      <c r="F27" s="31">
        <f t="shared" si="1"/>
        <v>53</v>
      </c>
      <c r="G27" s="13" t="s">
        <v>66</v>
      </c>
      <c r="H27" s="33"/>
    </row>
    <row r="28" ht="17.6" spans="1:8">
      <c r="A28" s="12">
        <v>25</v>
      </c>
      <c r="B28" s="13" t="s">
        <v>67</v>
      </c>
      <c r="C28" s="13">
        <v>10</v>
      </c>
      <c r="D28" s="13" t="s">
        <v>68</v>
      </c>
      <c r="E28" s="13">
        <v>18.3</v>
      </c>
      <c r="F28" s="31">
        <f t="shared" si="1"/>
        <v>183</v>
      </c>
      <c r="G28" s="13"/>
      <c r="H28" s="33"/>
    </row>
    <row r="29" ht="17.6" spans="1:8">
      <c r="A29" s="12">
        <v>26</v>
      </c>
      <c r="B29" s="13" t="s">
        <v>69</v>
      </c>
      <c r="C29" s="13">
        <v>10</v>
      </c>
      <c r="D29" s="13" t="s">
        <v>68</v>
      </c>
      <c r="E29" s="13">
        <v>3</v>
      </c>
      <c r="F29" s="31">
        <f t="shared" si="1"/>
        <v>30</v>
      </c>
      <c r="G29" s="13"/>
      <c r="H29" s="33"/>
    </row>
    <row r="30" ht="17.6" spans="1:8">
      <c r="A30" s="12">
        <v>27</v>
      </c>
      <c r="B30" s="13" t="s">
        <v>70</v>
      </c>
      <c r="C30" s="13">
        <v>1</v>
      </c>
      <c r="D30" s="13" t="s">
        <v>68</v>
      </c>
      <c r="E30" s="13">
        <v>208.82</v>
      </c>
      <c r="F30" s="31">
        <f t="shared" si="1"/>
        <v>208.82</v>
      </c>
      <c r="G30" s="13" t="s">
        <v>71</v>
      </c>
      <c r="H30" s="33"/>
    </row>
    <row r="31" ht="17.6" spans="1:8">
      <c r="A31" s="12">
        <v>28</v>
      </c>
      <c r="B31" s="13" t="s">
        <v>72</v>
      </c>
      <c r="C31" s="13">
        <v>5</v>
      </c>
      <c r="D31" s="13" t="s">
        <v>73</v>
      </c>
      <c r="E31" s="13">
        <v>3.5</v>
      </c>
      <c r="F31" s="31">
        <f t="shared" si="1"/>
        <v>17.5</v>
      </c>
      <c r="G31" s="13"/>
      <c r="H31" s="33"/>
    </row>
    <row r="32" ht="17.6" spans="1:8">
      <c r="A32" s="12">
        <v>29</v>
      </c>
      <c r="B32" s="13" t="s">
        <v>74</v>
      </c>
      <c r="C32" s="13">
        <v>1</v>
      </c>
      <c r="D32" s="13" t="s">
        <v>22</v>
      </c>
      <c r="E32" s="13">
        <v>2</v>
      </c>
      <c r="F32" s="31">
        <f t="shared" si="1"/>
        <v>2</v>
      </c>
      <c r="G32" s="13"/>
      <c r="H32" s="33"/>
    </row>
    <row r="33" ht="17.6" spans="1:8">
      <c r="A33" s="12">
        <v>30</v>
      </c>
      <c r="B33" s="13" t="s">
        <v>75</v>
      </c>
      <c r="C33" s="13">
        <v>5</v>
      </c>
      <c r="D33" s="13" t="s">
        <v>76</v>
      </c>
      <c r="E33" s="13">
        <v>18.01</v>
      </c>
      <c r="F33" s="31">
        <f t="shared" si="1"/>
        <v>90.05</v>
      </c>
      <c r="G33" s="13" t="s">
        <v>77</v>
      </c>
      <c r="H33" s="33"/>
    </row>
    <row r="34" ht="17.6" spans="1:8">
      <c r="A34" s="12">
        <v>31</v>
      </c>
      <c r="B34" s="13" t="s">
        <v>78</v>
      </c>
      <c r="C34" s="13">
        <v>500</v>
      </c>
      <c r="D34" s="13" t="s">
        <v>79</v>
      </c>
      <c r="E34" s="13">
        <v>0.03</v>
      </c>
      <c r="F34" s="31">
        <f t="shared" si="1"/>
        <v>15</v>
      </c>
      <c r="G34" s="13" t="s">
        <v>80</v>
      </c>
      <c r="H34" s="33"/>
    </row>
    <row r="35" ht="17.6" spans="1:8">
      <c r="A35" s="12">
        <v>32</v>
      </c>
      <c r="B35" s="13" t="s">
        <v>81</v>
      </c>
      <c r="C35" s="13">
        <v>3</v>
      </c>
      <c r="D35" s="13" t="s">
        <v>33</v>
      </c>
      <c r="E35" s="13">
        <v>25</v>
      </c>
      <c r="F35" s="31">
        <f t="shared" si="1"/>
        <v>75</v>
      </c>
      <c r="G35" s="13" t="s">
        <v>82</v>
      </c>
      <c r="H35" s="33"/>
    </row>
    <row r="36" ht="17.6" spans="1:8">
      <c r="A36" s="12">
        <v>33</v>
      </c>
      <c r="B36" s="13" t="s">
        <v>83</v>
      </c>
      <c r="C36" s="13">
        <v>5</v>
      </c>
      <c r="D36" s="13" t="s">
        <v>33</v>
      </c>
      <c r="E36" s="13">
        <v>160.92</v>
      </c>
      <c r="F36" s="31">
        <f t="shared" si="1"/>
        <v>804.6</v>
      </c>
      <c r="G36" s="13" t="s">
        <v>80</v>
      </c>
      <c r="H36" s="33"/>
    </row>
    <row r="37" ht="41" spans="1:8">
      <c r="A37" s="12">
        <v>34</v>
      </c>
      <c r="B37" s="13" t="s">
        <v>84</v>
      </c>
      <c r="C37" s="13">
        <v>5</v>
      </c>
      <c r="D37" s="13" t="s">
        <v>33</v>
      </c>
      <c r="E37" s="13">
        <v>4.53</v>
      </c>
      <c r="F37" s="31">
        <f t="shared" si="1"/>
        <v>22.65</v>
      </c>
      <c r="G37" s="34" t="s">
        <v>85</v>
      </c>
      <c r="H37" s="33"/>
    </row>
    <row r="38" ht="17.6" spans="1:8">
      <c r="A38" s="12">
        <v>35</v>
      </c>
      <c r="B38" s="13" t="s">
        <v>86</v>
      </c>
      <c r="C38" s="13">
        <v>10</v>
      </c>
      <c r="D38" s="13" t="s">
        <v>33</v>
      </c>
      <c r="E38" s="13">
        <v>4.53</v>
      </c>
      <c r="F38" s="31">
        <f t="shared" si="1"/>
        <v>45.3</v>
      </c>
      <c r="G38" s="13" t="s">
        <v>87</v>
      </c>
      <c r="H38" s="33"/>
    </row>
    <row r="39" ht="17.6" spans="1:8">
      <c r="A39" s="12">
        <v>36</v>
      </c>
      <c r="B39" s="13" t="s">
        <v>88</v>
      </c>
      <c r="C39" s="13">
        <v>2</v>
      </c>
      <c r="D39" s="13" t="s">
        <v>68</v>
      </c>
      <c r="E39" s="13">
        <v>429.25</v>
      </c>
      <c r="F39" s="31">
        <f t="shared" si="1"/>
        <v>858.5</v>
      </c>
      <c r="G39" s="13" t="s">
        <v>89</v>
      </c>
      <c r="H39" s="33"/>
    </row>
    <row r="40" ht="17.6" spans="1:8">
      <c r="A40" s="12">
        <v>37</v>
      </c>
      <c r="B40" s="13" t="s">
        <v>90</v>
      </c>
      <c r="C40" s="13">
        <v>2</v>
      </c>
      <c r="D40" s="13" t="s">
        <v>33</v>
      </c>
      <c r="E40" s="13">
        <v>51.96</v>
      </c>
      <c r="F40" s="31">
        <f t="shared" si="1"/>
        <v>103.92</v>
      </c>
      <c r="G40" s="13" t="s">
        <v>91</v>
      </c>
      <c r="H40" s="33"/>
    </row>
    <row r="41" ht="17.6" spans="1:8">
      <c r="A41" s="12">
        <v>38</v>
      </c>
      <c r="B41" s="13" t="s">
        <v>92</v>
      </c>
      <c r="C41" s="13">
        <v>5</v>
      </c>
      <c r="D41" s="13" t="s">
        <v>33</v>
      </c>
      <c r="E41" s="13">
        <v>5.13</v>
      </c>
      <c r="F41" s="31">
        <f t="shared" si="1"/>
        <v>25.65</v>
      </c>
      <c r="G41" s="13" t="s">
        <v>93</v>
      </c>
      <c r="H41" s="33"/>
    </row>
    <row r="42" ht="17.6" spans="1:8">
      <c r="A42" s="12">
        <v>39</v>
      </c>
      <c r="B42" s="13" t="s">
        <v>94</v>
      </c>
      <c r="C42" s="13">
        <v>3</v>
      </c>
      <c r="D42" s="13" t="s">
        <v>76</v>
      </c>
      <c r="E42" s="13">
        <v>6.8</v>
      </c>
      <c r="F42" s="31">
        <f t="shared" si="1"/>
        <v>20.4</v>
      </c>
      <c r="G42" s="13">
        <v>20</v>
      </c>
      <c r="H42" s="33"/>
    </row>
    <row r="43" ht="17.6" spans="1:8">
      <c r="A43" s="12">
        <v>40</v>
      </c>
      <c r="B43" s="13" t="s">
        <v>95</v>
      </c>
      <c r="C43" s="13">
        <v>2</v>
      </c>
      <c r="D43" s="13" t="s">
        <v>96</v>
      </c>
      <c r="E43" s="13">
        <v>350</v>
      </c>
      <c r="F43" s="31">
        <f t="shared" si="1"/>
        <v>700</v>
      </c>
      <c r="G43" s="13" t="s">
        <v>97</v>
      </c>
      <c r="H43" s="33"/>
    </row>
    <row r="44" ht="17.6" spans="1:8">
      <c r="A44" s="12">
        <v>41</v>
      </c>
      <c r="B44" s="13" t="s">
        <v>98</v>
      </c>
      <c r="C44" s="13">
        <v>2</v>
      </c>
      <c r="D44" s="13" t="s">
        <v>33</v>
      </c>
      <c r="E44" s="13">
        <v>35</v>
      </c>
      <c r="F44" s="31">
        <f t="shared" si="1"/>
        <v>70</v>
      </c>
      <c r="G44" s="13" t="s">
        <v>99</v>
      </c>
      <c r="H44" s="33"/>
    </row>
    <row r="45" ht="17.6" spans="1:8">
      <c r="A45" s="12">
        <v>42</v>
      </c>
      <c r="B45" s="13" t="s">
        <v>98</v>
      </c>
      <c r="C45" s="13">
        <v>2</v>
      </c>
      <c r="D45" s="13" t="s">
        <v>33</v>
      </c>
      <c r="E45" s="13">
        <v>40</v>
      </c>
      <c r="F45" s="31">
        <f t="shared" si="1"/>
        <v>80</v>
      </c>
      <c r="G45" s="13" t="s">
        <v>100</v>
      </c>
      <c r="H45" s="35"/>
    </row>
    <row r="46" ht="102" customHeight="1" spans="1:8">
      <c r="A46" s="14">
        <v>43</v>
      </c>
      <c r="B46" s="14" t="s">
        <v>101</v>
      </c>
      <c r="C46" s="14">
        <v>1</v>
      </c>
      <c r="D46" s="14" t="s">
        <v>102</v>
      </c>
      <c r="E46" s="14">
        <v>230</v>
      </c>
      <c r="F46" s="14">
        <v>230</v>
      </c>
      <c r="G46" s="36" t="s">
        <v>103</v>
      </c>
      <c r="H46" s="37" t="s">
        <v>104</v>
      </c>
    </row>
    <row r="47" ht="191" customHeight="1" spans="1:8">
      <c r="A47" s="14">
        <v>44</v>
      </c>
      <c r="B47" s="14" t="s">
        <v>105</v>
      </c>
      <c r="C47" s="14">
        <v>1</v>
      </c>
      <c r="D47" s="14" t="s">
        <v>102</v>
      </c>
      <c r="E47" s="14">
        <v>380</v>
      </c>
      <c r="F47" s="14">
        <v>380</v>
      </c>
      <c r="G47" s="36" t="s">
        <v>106</v>
      </c>
      <c r="H47" s="38"/>
    </row>
    <row r="48" ht="165" customHeight="1" spans="1:8">
      <c r="A48" s="14">
        <v>45</v>
      </c>
      <c r="B48" s="14" t="s">
        <v>107</v>
      </c>
      <c r="C48" s="14">
        <v>1</v>
      </c>
      <c r="D48" s="14" t="s">
        <v>102</v>
      </c>
      <c r="E48" s="14">
        <v>160</v>
      </c>
      <c r="F48" s="14">
        <v>160</v>
      </c>
      <c r="G48" s="36" t="s">
        <v>108</v>
      </c>
      <c r="H48" s="38"/>
    </row>
    <row r="49" ht="55" spans="1:8">
      <c r="A49" s="14">
        <v>46</v>
      </c>
      <c r="B49" s="14" t="s">
        <v>109</v>
      </c>
      <c r="C49" s="14">
        <v>1</v>
      </c>
      <c r="D49" s="14" t="s">
        <v>33</v>
      </c>
      <c r="E49" s="14">
        <v>45</v>
      </c>
      <c r="F49" s="14">
        <v>45</v>
      </c>
      <c r="G49" s="36" t="s">
        <v>110</v>
      </c>
      <c r="H49" s="38"/>
    </row>
    <row r="50" ht="41" spans="1:8">
      <c r="A50" s="14">
        <v>47</v>
      </c>
      <c r="B50" s="14" t="s">
        <v>111</v>
      </c>
      <c r="C50" s="14">
        <v>1</v>
      </c>
      <c r="D50" s="14" t="s">
        <v>33</v>
      </c>
      <c r="E50" s="14">
        <v>36</v>
      </c>
      <c r="F50" s="14">
        <v>36</v>
      </c>
      <c r="G50" s="36" t="s">
        <v>112</v>
      </c>
      <c r="H50" s="38"/>
    </row>
    <row r="51" ht="41" spans="1:8">
      <c r="A51" s="14">
        <v>48</v>
      </c>
      <c r="B51" s="14" t="s">
        <v>113</v>
      </c>
      <c r="C51" s="14">
        <v>3</v>
      </c>
      <c r="D51" s="14" t="s">
        <v>33</v>
      </c>
      <c r="E51" s="14">
        <v>28</v>
      </c>
      <c r="F51" s="14">
        <v>84</v>
      </c>
      <c r="G51" s="36" t="s">
        <v>114</v>
      </c>
      <c r="H51" s="38"/>
    </row>
    <row r="52" ht="41" spans="1:8">
      <c r="A52" s="14">
        <v>49</v>
      </c>
      <c r="B52" s="14" t="s">
        <v>115</v>
      </c>
      <c r="C52" s="14">
        <v>2</v>
      </c>
      <c r="D52" s="14" t="s">
        <v>33</v>
      </c>
      <c r="E52" s="14">
        <v>60</v>
      </c>
      <c r="F52" s="14">
        <v>120</v>
      </c>
      <c r="G52" s="36" t="s">
        <v>116</v>
      </c>
      <c r="H52" s="38"/>
    </row>
    <row r="53" ht="82" spans="1:8">
      <c r="A53" s="14">
        <v>50</v>
      </c>
      <c r="B53" s="14" t="s">
        <v>117</v>
      </c>
      <c r="C53" s="14">
        <v>1</v>
      </c>
      <c r="D53" s="14" t="s">
        <v>33</v>
      </c>
      <c r="E53" s="14">
        <v>230</v>
      </c>
      <c r="F53" s="14">
        <v>230</v>
      </c>
      <c r="G53" s="36" t="s">
        <v>118</v>
      </c>
      <c r="H53" s="38"/>
    </row>
    <row r="54" ht="55" spans="1:8">
      <c r="A54" s="15">
        <v>51</v>
      </c>
      <c r="B54" s="14" t="s">
        <v>119</v>
      </c>
      <c r="C54" s="14">
        <v>4</v>
      </c>
      <c r="D54" s="14" t="s">
        <v>33</v>
      </c>
      <c r="E54" s="14">
        <v>60</v>
      </c>
      <c r="F54" s="14">
        <v>240</v>
      </c>
      <c r="G54" s="36" t="s">
        <v>120</v>
      </c>
      <c r="H54" s="38"/>
    </row>
    <row r="55" ht="41" spans="1:8">
      <c r="A55" s="16">
        <v>52</v>
      </c>
      <c r="B55" s="14" t="s">
        <v>121</v>
      </c>
      <c r="C55" s="14">
        <v>2</v>
      </c>
      <c r="D55" s="14" t="s">
        <v>102</v>
      </c>
      <c r="E55" s="14">
        <v>120</v>
      </c>
      <c r="F55" s="14">
        <v>240</v>
      </c>
      <c r="G55" s="36" t="s">
        <v>122</v>
      </c>
      <c r="H55" s="38"/>
    </row>
    <row r="56" ht="41" spans="1:8">
      <c r="A56" s="16">
        <v>53</v>
      </c>
      <c r="B56" s="14" t="s">
        <v>123</v>
      </c>
      <c r="C56" s="14">
        <v>4</v>
      </c>
      <c r="D56" s="14" t="s">
        <v>124</v>
      </c>
      <c r="E56" s="14">
        <v>200</v>
      </c>
      <c r="F56" s="14">
        <v>800</v>
      </c>
      <c r="G56" s="36" t="s">
        <v>125</v>
      </c>
      <c r="H56" s="38"/>
    </row>
    <row r="57" ht="55" spans="1:8">
      <c r="A57" s="16">
        <v>54</v>
      </c>
      <c r="B57" s="14" t="s">
        <v>126</v>
      </c>
      <c r="C57" s="14">
        <v>4</v>
      </c>
      <c r="D57" s="14" t="s">
        <v>127</v>
      </c>
      <c r="E57" s="14">
        <v>7</v>
      </c>
      <c r="F57" s="14">
        <v>28</v>
      </c>
      <c r="G57" s="36" t="s">
        <v>128</v>
      </c>
      <c r="H57" s="38"/>
    </row>
    <row r="58" ht="55" spans="1:8">
      <c r="A58" s="16">
        <v>55</v>
      </c>
      <c r="B58" s="14" t="s">
        <v>129</v>
      </c>
      <c r="C58" s="14">
        <v>1</v>
      </c>
      <c r="D58" s="14" t="s">
        <v>33</v>
      </c>
      <c r="E58" s="14">
        <v>300</v>
      </c>
      <c r="F58" s="14">
        <v>300</v>
      </c>
      <c r="G58" s="36" t="s">
        <v>130</v>
      </c>
      <c r="H58" s="39"/>
    </row>
    <row r="59" ht="17.6" spans="1:8">
      <c r="A59" s="17">
        <v>56</v>
      </c>
      <c r="B59" s="18" t="s">
        <v>131</v>
      </c>
      <c r="C59" s="18">
        <v>14</v>
      </c>
      <c r="D59" s="18" t="s">
        <v>132</v>
      </c>
      <c r="E59" s="18">
        <v>27</v>
      </c>
      <c r="F59" s="18">
        <v>378</v>
      </c>
      <c r="G59" s="18" t="s">
        <v>133</v>
      </c>
      <c r="H59" s="40" t="s">
        <v>134</v>
      </c>
    </row>
    <row r="60" ht="28" spans="1:8">
      <c r="A60" s="17">
        <v>57</v>
      </c>
      <c r="B60" s="18" t="s">
        <v>135</v>
      </c>
      <c r="C60" s="18">
        <v>40</v>
      </c>
      <c r="D60" s="18" t="s">
        <v>22</v>
      </c>
      <c r="E60" s="18">
        <v>17</v>
      </c>
      <c r="F60" s="18">
        <v>680</v>
      </c>
      <c r="G60" s="41" t="s">
        <v>136</v>
      </c>
      <c r="H60" s="42"/>
    </row>
    <row r="61" ht="17.6" spans="1:8">
      <c r="A61" s="17">
        <v>58</v>
      </c>
      <c r="B61" s="18" t="s">
        <v>137</v>
      </c>
      <c r="C61" s="18">
        <v>1000</v>
      </c>
      <c r="D61" s="18" t="s">
        <v>76</v>
      </c>
      <c r="E61" s="18">
        <v>3</v>
      </c>
      <c r="F61" s="18">
        <v>3000</v>
      </c>
      <c r="G61" s="18" t="s">
        <v>138</v>
      </c>
      <c r="H61" s="43"/>
    </row>
    <row r="62" ht="17.6" spans="1:8">
      <c r="A62" s="19">
        <v>59</v>
      </c>
      <c r="B62" s="20" t="s">
        <v>123</v>
      </c>
      <c r="C62" s="20">
        <v>20</v>
      </c>
      <c r="D62" s="20" t="s">
        <v>132</v>
      </c>
      <c r="E62" s="20">
        <v>25</v>
      </c>
      <c r="F62" s="20">
        <v>500</v>
      </c>
      <c r="G62" s="44"/>
      <c r="H62" s="20" t="s">
        <v>139</v>
      </c>
    </row>
    <row r="63" ht="28" spans="1:8">
      <c r="A63" s="21">
        <v>60</v>
      </c>
      <c r="B63" s="22" t="s">
        <v>140</v>
      </c>
      <c r="C63" s="22">
        <v>4</v>
      </c>
      <c r="D63" s="22" t="s">
        <v>141</v>
      </c>
      <c r="E63" s="22">
        <v>158.75</v>
      </c>
      <c r="F63" s="22">
        <f>C63*E63</f>
        <v>635</v>
      </c>
      <c r="G63" s="45" t="s">
        <v>142</v>
      </c>
      <c r="H63" s="46" t="s">
        <v>143</v>
      </c>
    </row>
    <row r="64" ht="28" spans="1:8">
      <c r="A64" s="21">
        <v>61</v>
      </c>
      <c r="B64" s="22" t="s">
        <v>144</v>
      </c>
      <c r="C64" s="22">
        <v>1</v>
      </c>
      <c r="D64" s="22" t="s">
        <v>33</v>
      </c>
      <c r="E64" s="22">
        <v>765</v>
      </c>
      <c r="F64" s="22">
        <v>765</v>
      </c>
      <c r="G64" s="45" t="s">
        <v>145</v>
      </c>
      <c r="H64" s="47"/>
    </row>
    <row r="65" spans="1:8">
      <c r="A65" s="48" t="s">
        <v>146</v>
      </c>
      <c r="B65" s="48"/>
      <c r="C65" s="48"/>
      <c r="D65" s="48"/>
      <c r="E65" s="48"/>
      <c r="F65" s="49">
        <f>SUM(F4:F64)</f>
        <v>24896.94</v>
      </c>
      <c r="G65" s="48"/>
      <c r="H65" s="49"/>
    </row>
    <row r="66" spans="1:8">
      <c r="A66" s="48" t="s">
        <v>147</v>
      </c>
      <c r="B66" s="48"/>
      <c r="C66" s="48"/>
      <c r="D66" s="48"/>
      <c r="E66" s="48"/>
      <c r="F66" s="48"/>
      <c r="G66" s="48"/>
      <c r="H66" s="48"/>
    </row>
  </sheetData>
  <autoFilter ref="A2:H66">
    <extLst/>
  </autoFilter>
  <mergeCells count="10">
    <mergeCell ref="A1:H1"/>
    <mergeCell ref="A2:G2"/>
    <mergeCell ref="A65:E65"/>
    <mergeCell ref="A66:H66"/>
    <mergeCell ref="H4:H11"/>
    <mergeCell ref="H12:H18"/>
    <mergeCell ref="H19:H45"/>
    <mergeCell ref="H46:H58"/>
    <mergeCell ref="H59:H61"/>
    <mergeCell ref="H63:H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萨满巫师</cp:lastModifiedBy>
  <dcterms:created xsi:type="dcterms:W3CDTF">2023-07-22T17:40:00Z</dcterms:created>
  <dcterms:modified xsi:type="dcterms:W3CDTF">2025-10-24T09:04:50Z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4D669E566A6C24F23BF5F968C01A19B3_43</vt:lpwstr>
  </property>
  <property fmtid="{D5CDD505-2E9C-101B-9397-08002B2CF9AE}" pid="3" name="KSOProductBuildVer">
    <vt:lpwstr>2052-6.8.2.8850</vt:lpwstr>
  </property>
</Properties>
</file>